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1400" windowHeight="11025"/>
  </bookViews>
  <sheets>
    <sheet name="movimento2016" sheetId="1" r:id="rId1"/>
  </sheets>
  <calcPr calcId="125725"/>
</workbook>
</file>

<file path=xl/calcChain.xml><?xml version="1.0" encoding="utf-8"?>
<calcChain xmlns="http://schemas.openxmlformats.org/spreadsheetml/2006/main">
  <c r="S59" i="1"/>
  <c r="C59"/>
  <c r="D59"/>
  <c r="E59"/>
  <c r="F59"/>
  <c r="G59"/>
  <c r="H59"/>
  <c r="I59"/>
  <c r="J59"/>
  <c r="K59"/>
  <c r="L59"/>
  <c r="M59"/>
  <c r="N59"/>
  <c r="O59"/>
  <c r="P59"/>
  <c r="Q59"/>
  <c r="R59"/>
</calcChain>
</file>

<file path=xl/sharedStrings.xml><?xml version="1.0" encoding="utf-8"?>
<sst xmlns="http://schemas.openxmlformats.org/spreadsheetml/2006/main" count="79" uniqueCount="79">
  <si>
    <t>Codice Istat</t>
  </si>
  <si>
    <t>Comune</t>
  </si>
  <si>
    <t>Popolazione al 1° Gennaio Maschi</t>
  </si>
  <si>
    <t>Popolazione al 1° Gennaio Femmine</t>
  </si>
  <si>
    <t>Popolazione al 1° Gennaio Totale</t>
  </si>
  <si>
    <t>Nati - Totale</t>
  </si>
  <si>
    <t>Morti - Totale</t>
  </si>
  <si>
    <t>Iscritti - Totale</t>
  </si>
  <si>
    <t>Cancellati - Totale</t>
  </si>
  <si>
    <t>Popolazione Residente in Famiglia - Totale</t>
  </si>
  <si>
    <t>Popolazione Residente in Convivenza - Totale</t>
  </si>
  <si>
    <t>Popolazione al 31 Dicembre Maschi</t>
  </si>
  <si>
    <t>Popolazione al 31 Dicembre Femmine</t>
  </si>
  <si>
    <t>Popolazione al 31 Dicembre Totale</t>
  </si>
  <si>
    <t>Numero di Famiglie</t>
  </si>
  <si>
    <t>Numero di Convivenze*</t>
  </si>
  <si>
    <t>Numero medio di componenti per famiglia</t>
  </si>
  <si>
    <t>Anzola dell'Emilia</t>
  </si>
  <si>
    <t>Argelato</t>
  </si>
  <si>
    <t>Baricella</t>
  </si>
  <si>
    <t>Bentivoglio</t>
  </si>
  <si>
    <t>Bologna</t>
  </si>
  <si>
    <t>Borgo Tossignano</t>
  </si>
  <si>
    <t>Budrio</t>
  </si>
  <si>
    <t>Calderara di Reno</t>
  </si>
  <si>
    <t>Camugnano</t>
  </si>
  <si>
    <t>Casalecchio di Reno</t>
  </si>
  <si>
    <t>Casalfiumanese</t>
  </si>
  <si>
    <t>Castel d'Aiano</t>
  </si>
  <si>
    <t>Castel del Rio</t>
  </si>
  <si>
    <t>Castel di Casio</t>
  </si>
  <si>
    <t>Castel Guelfo di Bologna</t>
  </si>
  <si>
    <t>Castello d'Argile</t>
  </si>
  <si>
    <t>Castel Maggiore</t>
  </si>
  <si>
    <t>Castel San Pietro Terme</t>
  </si>
  <si>
    <t>Castenaso</t>
  </si>
  <si>
    <t>Castiglione dei Pepoli</t>
  </si>
  <si>
    <t>Crevalcore</t>
  </si>
  <si>
    <t>Dozza</t>
  </si>
  <si>
    <t>Fontanelice</t>
  </si>
  <si>
    <t>Gaggio Montano</t>
  </si>
  <si>
    <t>Galliera</t>
  </si>
  <si>
    <t>Granarolo dell'Emilia</t>
  </si>
  <si>
    <t>Grizzana Morandi</t>
  </si>
  <si>
    <t>Imola</t>
  </si>
  <si>
    <t>Lizzano in Belvedere</t>
  </si>
  <si>
    <t>Loiano</t>
  </si>
  <si>
    <t>Malalbergo</t>
  </si>
  <si>
    <t>Marzabotto</t>
  </si>
  <si>
    <t>Medicina</t>
  </si>
  <si>
    <t>Minerbio</t>
  </si>
  <si>
    <t>Molinella</t>
  </si>
  <si>
    <t>Monghidoro</t>
  </si>
  <si>
    <t>Monterenzio</t>
  </si>
  <si>
    <t>Monte San Pietro</t>
  </si>
  <si>
    <t>Monzuno</t>
  </si>
  <si>
    <t>Mordano</t>
  </si>
  <si>
    <t>Ozzano dell'Emilia</t>
  </si>
  <si>
    <t>Pianoro</t>
  </si>
  <si>
    <t>Pieve di Cento</t>
  </si>
  <si>
    <t>Sala Bolognese</t>
  </si>
  <si>
    <t>San Benedetto Val di Sambro</t>
  </si>
  <si>
    <t>San Giorgio di Piano</t>
  </si>
  <si>
    <t>San Giovanni in Persiceto</t>
  </si>
  <si>
    <t>San Lazzaro di Savena</t>
  </si>
  <si>
    <t>San Pietro in Casale</t>
  </si>
  <si>
    <t>Sant'Agata Bolognese</t>
  </si>
  <si>
    <t>Sasso Marconi</t>
  </si>
  <si>
    <t>Vergato</t>
  </si>
  <si>
    <t>Zola Predosa</t>
  </si>
  <si>
    <t>Valsamoggia</t>
  </si>
  <si>
    <t>*convivenze=conventi, caserme, ecc</t>
  </si>
  <si>
    <t>fonte: elaborazione dell'Ufficio di Statistica della Città metropolitana di Bologna su dati Istat</t>
  </si>
  <si>
    <t>**Alto Reno Terme, fusione dei comuni di Granaglione e Porretta Terme all'01/01/2016</t>
  </si>
  <si>
    <t>Saldo Naturale - Totale</t>
  </si>
  <si>
    <t>Saldo Migratorio - Totale</t>
  </si>
  <si>
    <t>Città metropolitana di Bologna</t>
  </si>
  <si>
    <t>Alto Reno Terme**</t>
  </si>
  <si>
    <t>Movimento e calcolo della popolazione residente nei comuni della città metropolitana di Bologna - anno 2016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</si>
</sst>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8"/>
      <name val="Arial"/>
    </font>
    <font>
      <sz val="8"/>
      <name val="Arial"/>
    </font>
    <font>
      <sz val="10"/>
      <name val="Arial"/>
      <family val="2"/>
    </font>
    <font>
      <sz val="10"/>
      <name val="Arial"/>
    </font>
    <font>
      <sz val="10"/>
      <name val="Times New Roman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</cellStyleXfs>
  <cellXfs count="15">
    <xf numFmtId="0" fontId="0" fillId="0" borderId="0" xfId="0"/>
    <xf numFmtId="0" fontId="5" fillId="0" borderId="0" xfId="3" applyFont="1" applyAlignment="1">
      <alignment horizontal="left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/>
    </xf>
    <xf numFmtId="41" fontId="6" fillId="0" borderId="1" xfId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2" fontId="0" fillId="0" borderId="2" xfId="0" applyNumberFormat="1" applyBorder="1"/>
    <xf numFmtId="0" fontId="6" fillId="0" borderId="0" xfId="0" applyFont="1"/>
    <xf numFmtId="0" fontId="7" fillId="0" borderId="0" xfId="4" applyFont="1"/>
    <xf numFmtId="0" fontId="6" fillId="0" borderId="0" xfId="0" applyFont="1" applyFill="1"/>
    <xf numFmtId="2" fontId="0" fillId="0" borderId="0" xfId="0" applyNumberFormat="1"/>
  </cellXfs>
  <cellStyles count="5">
    <cellStyle name="Migliaia [0]" xfId="1" builtinId="6"/>
    <cellStyle name="Normale" xfId="0" builtinId="0"/>
    <cellStyle name="Normale 2" xfId="2"/>
    <cellStyle name="Normale_Foglio1" xfId="3"/>
    <cellStyle name="Normale_Foglio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2"/>
  <sheetViews>
    <sheetView tabSelected="1" workbookViewId="0">
      <selection activeCell="K60" sqref="K60"/>
    </sheetView>
  </sheetViews>
  <sheetFormatPr defaultRowHeight="11.25"/>
  <cols>
    <col min="1" max="1" width="9.33203125" style="7"/>
    <col min="2" max="2" width="30" customWidth="1"/>
    <col min="3" max="5" width="12" customWidth="1"/>
    <col min="7" max="8" width="10.5" customWidth="1"/>
    <col min="9" max="9" width="10" customWidth="1"/>
    <col min="10" max="11" width="10.33203125" customWidth="1"/>
    <col min="12" max="12" width="12" customWidth="1"/>
    <col min="13" max="13" width="12.5" customWidth="1"/>
    <col min="17" max="17" width="12.33203125" customWidth="1"/>
    <col min="18" max="18" width="11.5" customWidth="1"/>
    <col min="19" max="19" width="12.33203125" customWidth="1"/>
  </cols>
  <sheetData>
    <row r="1" spans="1:19">
      <c r="A1" s="1" t="s">
        <v>78</v>
      </c>
    </row>
    <row r="3" spans="1:19" s="6" customFormat="1" ht="56.25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5" t="s">
        <v>6</v>
      </c>
      <c r="H3" s="5" t="s">
        <v>74</v>
      </c>
      <c r="I3" s="5" t="s">
        <v>7</v>
      </c>
      <c r="J3" s="5" t="s">
        <v>8</v>
      </c>
      <c r="K3" s="5" t="s">
        <v>75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5" t="s">
        <v>14</v>
      </c>
      <c r="R3" s="5" t="s">
        <v>15</v>
      </c>
      <c r="S3" s="5" t="s">
        <v>16</v>
      </c>
    </row>
    <row r="4" spans="1:19">
      <c r="A4" s="7">
        <v>37001</v>
      </c>
      <c r="B4" t="s">
        <v>17</v>
      </c>
      <c r="C4">
        <v>6024</v>
      </c>
      <c r="D4">
        <v>6243</v>
      </c>
      <c r="E4">
        <v>12267</v>
      </c>
      <c r="F4">
        <v>114</v>
      </c>
      <c r="G4">
        <v>111</v>
      </c>
      <c r="H4">
        <v>3</v>
      </c>
      <c r="I4">
        <v>537</v>
      </c>
      <c r="J4">
        <v>526</v>
      </c>
      <c r="K4">
        <v>11</v>
      </c>
      <c r="L4">
        <v>12280</v>
      </c>
      <c r="M4">
        <v>1</v>
      </c>
      <c r="N4">
        <v>6021</v>
      </c>
      <c r="O4">
        <v>6260</v>
      </c>
      <c r="P4">
        <v>12281</v>
      </c>
      <c r="Q4">
        <v>5299</v>
      </c>
      <c r="R4">
        <v>1</v>
      </c>
      <c r="S4" s="14">
        <v>2.3199999999999998</v>
      </c>
    </row>
    <row r="5" spans="1:19">
      <c r="A5" s="7">
        <v>37002</v>
      </c>
      <c r="B5" t="s">
        <v>18</v>
      </c>
      <c r="C5">
        <v>4852</v>
      </c>
      <c r="D5">
        <v>4992</v>
      </c>
      <c r="E5">
        <v>9844</v>
      </c>
      <c r="F5">
        <v>77</v>
      </c>
      <c r="G5">
        <v>82</v>
      </c>
      <c r="H5">
        <v>-5</v>
      </c>
      <c r="I5">
        <v>384</v>
      </c>
      <c r="J5">
        <v>403</v>
      </c>
      <c r="K5">
        <v>-19</v>
      </c>
      <c r="L5">
        <v>9816</v>
      </c>
      <c r="M5">
        <v>4</v>
      </c>
      <c r="N5">
        <v>4829</v>
      </c>
      <c r="O5">
        <v>4991</v>
      </c>
      <c r="P5">
        <v>9820</v>
      </c>
      <c r="Q5">
        <v>4322</v>
      </c>
      <c r="R5">
        <v>1</v>
      </c>
      <c r="S5" s="14">
        <v>2.27</v>
      </c>
    </row>
    <row r="6" spans="1:19">
      <c r="A6" s="7">
        <v>37003</v>
      </c>
      <c r="B6" t="s">
        <v>19</v>
      </c>
      <c r="C6">
        <v>3390</v>
      </c>
      <c r="D6">
        <v>3561</v>
      </c>
      <c r="E6">
        <v>6951</v>
      </c>
      <c r="F6">
        <v>56</v>
      </c>
      <c r="G6">
        <v>82</v>
      </c>
      <c r="H6">
        <v>-26</v>
      </c>
      <c r="I6">
        <v>320</v>
      </c>
      <c r="J6">
        <v>263</v>
      </c>
      <c r="K6">
        <v>57</v>
      </c>
      <c r="L6">
        <v>6934</v>
      </c>
      <c r="M6">
        <v>48</v>
      </c>
      <c r="N6">
        <v>3421</v>
      </c>
      <c r="O6">
        <v>3561</v>
      </c>
      <c r="P6">
        <v>6982</v>
      </c>
      <c r="Q6">
        <v>3006</v>
      </c>
      <c r="R6">
        <v>5</v>
      </c>
      <c r="S6" s="14">
        <v>2.31</v>
      </c>
    </row>
    <row r="7" spans="1:19">
      <c r="A7" s="7">
        <v>37005</v>
      </c>
      <c r="B7" t="s">
        <v>20</v>
      </c>
      <c r="C7">
        <v>2683</v>
      </c>
      <c r="D7">
        <v>2786</v>
      </c>
      <c r="E7">
        <v>5469</v>
      </c>
      <c r="F7">
        <v>36</v>
      </c>
      <c r="G7">
        <v>50</v>
      </c>
      <c r="H7">
        <v>-14</v>
      </c>
      <c r="I7">
        <v>236</v>
      </c>
      <c r="J7">
        <v>212</v>
      </c>
      <c r="K7">
        <v>24</v>
      </c>
      <c r="L7">
        <v>5462</v>
      </c>
      <c r="M7">
        <v>17</v>
      </c>
      <c r="N7">
        <v>2676</v>
      </c>
      <c r="O7">
        <v>2803</v>
      </c>
      <c r="P7">
        <v>5479</v>
      </c>
      <c r="Q7">
        <v>2400</v>
      </c>
      <c r="R7">
        <v>2</v>
      </c>
      <c r="S7" s="14">
        <v>2.2799999999999998</v>
      </c>
    </row>
    <row r="8" spans="1:19">
      <c r="A8" s="7">
        <v>37006</v>
      </c>
      <c r="B8" t="s">
        <v>21</v>
      </c>
      <c r="C8">
        <v>181939</v>
      </c>
      <c r="D8">
        <v>204724</v>
      </c>
      <c r="E8">
        <v>386663</v>
      </c>
      <c r="F8">
        <v>3109</v>
      </c>
      <c r="G8">
        <v>4649</v>
      </c>
      <c r="H8">
        <v>-1540</v>
      </c>
      <c r="I8">
        <v>16009</v>
      </c>
      <c r="J8">
        <v>12765</v>
      </c>
      <c r="K8">
        <v>3244</v>
      </c>
      <c r="L8">
        <v>384164</v>
      </c>
      <c r="M8">
        <v>4203</v>
      </c>
      <c r="N8">
        <v>183074</v>
      </c>
      <c r="O8">
        <v>205293</v>
      </c>
      <c r="P8">
        <v>388367</v>
      </c>
      <c r="Q8">
        <v>205050</v>
      </c>
      <c r="R8">
        <v>388</v>
      </c>
      <c r="S8" s="14">
        <v>1.87</v>
      </c>
    </row>
    <row r="9" spans="1:19">
      <c r="A9" s="7">
        <v>37007</v>
      </c>
      <c r="B9" t="s">
        <v>22</v>
      </c>
      <c r="C9">
        <v>1614</v>
      </c>
      <c r="D9">
        <v>1674</v>
      </c>
      <c r="E9">
        <v>3288</v>
      </c>
      <c r="F9">
        <v>22</v>
      </c>
      <c r="G9">
        <v>39</v>
      </c>
      <c r="H9">
        <v>-17</v>
      </c>
      <c r="I9">
        <v>119</v>
      </c>
      <c r="J9">
        <v>117</v>
      </c>
      <c r="K9">
        <v>2</v>
      </c>
      <c r="L9">
        <v>3252</v>
      </c>
      <c r="M9">
        <v>21</v>
      </c>
      <c r="N9">
        <v>1615</v>
      </c>
      <c r="O9">
        <v>1658</v>
      </c>
      <c r="P9">
        <v>3273</v>
      </c>
      <c r="Q9">
        <v>1373</v>
      </c>
      <c r="R9">
        <v>3</v>
      </c>
      <c r="S9" s="14">
        <v>2.37</v>
      </c>
    </row>
    <row r="10" spans="1:19">
      <c r="A10" s="7">
        <v>37008</v>
      </c>
      <c r="B10" t="s">
        <v>23</v>
      </c>
      <c r="C10">
        <v>8935</v>
      </c>
      <c r="D10">
        <v>9477</v>
      </c>
      <c r="E10">
        <v>18412</v>
      </c>
      <c r="F10">
        <v>151</v>
      </c>
      <c r="G10">
        <v>223</v>
      </c>
      <c r="H10">
        <v>-72</v>
      </c>
      <c r="I10">
        <v>743</v>
      </c>
      <c r="J10">
        <v>565</v>
      </c>
      <c r="K10">
        <v>178</v>
      </c>
      <c r="L10">
        <v>18328</v>
      </c>
      <c r="M10">
        <v>190</v>
      </c>
      <c r="N10">
        <v>9002</v>
      </c>
      <c r="O10">
        <v>9516</v>
      </c>
      <c r="P10">
        <v>18518</v>
      </c>
      <c r="Q10">
        <v>8152</v>
      </c>
      <c r="R10">
        <v>18</v>
      </c>
      <c r="S10" s="14">
        <v>2.25</v>
      </c>
    </row>
    <row r="11" spans="1:19">
      <c r="A11" s="7">
        <v>37009</v>
      </c>
      <c r="B11" t="s">
        <v>24</v>
      </c>
      <c r="C11">
        <v>6476</v>
      </c>
      <c r="D11">
        <v>6720</v>
      </c>
      <c r="E11">
        <v>13196</v>
      </c>
      <c r="F11">
        <v>100</v>
      </c>
      <c r="G11">
        <v>91</v>
      </c>
      <c r="H11">
        <v>9</v>
      </c>
      <c r="I11">
        <v>573</v>
      </c>
      <c r="J11">
        <v>486</v>
      </c>
      <c r="K11">
        <v>87</v>
      </c>
      <c r="L11">
        <v>13276</v>
      </c>
      <c r="M11">
        <v>16</v>
      </c>
      <c r="N11">
        <v>6533</v>
      </c>
      <c r="O11">
        <v>6759</v>
      </c>
      <c r="P11">
        <v>13292</v>
      </c>
      <c r="Q11">
        <v>5938</v>
      </c>
      <c r="R11">
        <v>2</v>
      </c>
      <c r="S11" s="14">
        <v>2.2400000000000002</v>
      </c>
    </row>
    <row r="12" spans="1:19">
      <c r="A12" s="7">
        <v>37010</v>
      </c>
      <c r="B12" t="s">
        <v>25</v>
      </c>
      <c r="C12">
        <v>932</v>
      </c>
      <c r="D12">
        <v>953</v>
      </c>
      <c r="E12">
        <v>1885</v>
      </c>
      <c r="F12">
        <v>11</v>
      </c>
      <c r="G12">
        <v>50</v>
      </c>
      <c r="H12">
        <v>-39</v>
      </c>
      <c r="I12">
        <v>56</v>
      </c>
      <c r="J12">
        <v>53</v>
      </c>
      <c r="K12">
        <v>3</v>
      </c>
      <c r="L12">
        <v>1820</v>
      </c>
      <c r="M12">
        <v>29</v>
      </c>
      <c r="N12">
        <v>907</v>
      </c>
      <c r="O12">
        <v>942</v>
      </c>
      <c r="P12">
        <v>1849</v>
      </c>
      <c r="Q12">
        <v>952</v>
      </c>
      <c r="R12">
        <v>2</v>
      </c>
      <c r="S12" s="14">
        <v>1.91</v>
      </c>
    </row>
    <row r="13" spans="1:19">
      <c r="A13" s="7">
        <v>37011</v>
      </c>
      <c r="B13" t="s">
        <v>26</v>
      </c>
      <c r="C13">
        <v>17086</v>
      </c>
      <c r="D13">
        <v>19241</v>
      </c>
      <c r="E13">
        <v>36327</v>
      </c>
      <c r="F13">
        <v>287</v>
      </c>
      <c r="G13">
        <v>408</v>
      </c>
      <c r="H13">
        <v>-121</v>
      </c>
      <c r="I13">
        <v>1638</v>
      </c>
      <c r="J13">
        <v>1378</v>
      </c>
      <c r="K13">
        <v>260</v>
      </c>
      <c r="L13">
        <v>36296</v>
      </c>
      <c r="M13">
        <v>170</v>
      </c>
      <c r="N13">
        <v>17182</v>
      </c>
      <c r="O13">
        <v>19284</v>
      </c>
      <c r="P13">
        <v>36466</v>
      </c>
      <c r="Q13">
        <v>17977</v>
      </c>
      <c r="R13">
        <v>18</v>
      </c>
      <c r="S13" s="14">
        <v>2.02</v>
      </c>
    </row>
    <row r="14" spans="1:19">
      <c r="A14" s="7">
        <v>37012</v>
      </c>
      <c r="B14" t="s">
        <v>27</v>
      </c>
      <c r="C14">
        <v>1720</v>
      </c>
      <c r="D14">
        <v>1718</v>
      </c>
      <c r="E14">
        <v>3438</v>
      </c>
      <c r="F14">
        <v>25</v>
      </c>
      <c r="G14">
        <v>37</v>
      </c>
      <c r="H14">
        <v>-12</v>
      </c>
      <c r="I14">
        <v>149</v>
      </c>
      <c r="J14">
        <v>123</v>
      </c>
      <c r="K14">
        <v>26</v>
      </c>
      <c r="L14">
        <v>3423</v>
      </c>
      <c r="M14">
        <v>29</v>
      </c>
      <c r="N14">
        <v>1726</v>
      </c>
      <c r="O14">
        <v>1726</v>
      </c>
      <c r="P14">
        <v>3452</v>
      </c>
      <c r="Q14">
        <v>1472</v>
      </c>
      <c r="R14">
        <v>4</v>
      </c>
      <c r="S14" s="14">
        <v>2.33</v>
      </c>
    </row>
    <row r="15" spans="1:19">
      <c r="A15" s="7">
        <v>37013</v>
      </c>
      <c r="B15" t="s">
        <v>28</v>
      </c>
      <c r="C15">
        <v>968</v>
      </c>
      <c r="D15">
        <v>938</v>
      </c>
      <c r="E15">
        <v>1906</v>
      </c>
      <c r="F15">
        <v>8</v>
      </c>
      <c r="G15">
        <v>27</v>
      </c>
      <c r="H15">
        <v>-19</v>
      </c>
      <c r="I15">
        <v>58</v>
      </c>
      <c r="J15">
        <v>73</v>
      </c>
      <c r="K15">
        <v>-15</v>
      </c>
      <c r="L15">
        <v>1864</v>
      </c>
      <c r="M15">
        <v>8</v>
      </c>
      <c r="N15">
        <v>947</v>
      </c>
      <c r="O15">
        <v>925</v>
      </c>
      <c r="P15">
        <v>1872</v>
      </c>
      <c r="Q15">
        <v>999</v>
      </c>
      <c r="R15">
        <v>1</v>
      </c>
      <c r="S15" s="14">
        <v>1.87</v>
      </c>
    </row>
    <row r="16" spans="1:19">
      <c r="A16" s="7">
        <v>37014</v>
      </c>
      <c r="B16" t="s">
        <v>29</v>
      </c>
      <c r="C16">
        <v>596</v>
      </c>
      <c r="D16">
        <v>650</v>
      </c>
      <c r="E16">
        <v>1246</v>
      </c>
      <c r="F16">
        <v>9</v>
      </c>
      <c r="G16">
        <v>25</v>
      </c>
      <c r="H16">
        <v>-16</v>
      </c>
      <c r="I16">
        <v>60</v>
      </c>
      <c r="J16">
        <v>39</v>
      </c>
      <c r="K16">
        <v>21</v>
      </c>
      <c r="L16">
        <v>1214</v>
      </c>
      <c r="M16">
        <v>37</v>
      </c>
      <c r="N16">
        <v>599</v>
      </c>
      <c r="O16">
        <v>652</v>
      </c>
      <c r="P16">
        <v>1251</v>
      </c>
      <c r="Q16">
        <v>586</v>
      </c>
      <c r="R16">
        <v>5</v>
      </c>
      <c r="S16" s="14">
        <v>2.0699999999999998</v>
      </c>
    </row>
    <row r="17" spans="1:19">
      <c r="A17" s="7">
        <v>37015</v>
      </c>
      <c r="B17" t="s">
        <v>30</v>
      </c>
      <c r="C17">
        <v>1711</v>
      </c>
      <c r="D17">
        <v>1737</v>
      </c>
      <c r="E17">
        <v>3448</v>
      </c>
      <c r="F17">
        <v>27</v>
      </c>
      <c r="G17">
        <v>52</v>
      </c>
      <c r="H17">
        <v>-25</v>
      </c>
      <c r="I17">
        <v>101</v>
      </c>
      <c r="J17">
        <v>115</v>
      </c>
      <c r="K17">
        <v>-14</v>
      </c>
      <c r="L17">
        <v>3396</v>
      </c>
      <c r="M17">
        <v>13</v>
      </c>
      <c r="N17">
        <v>1692</v>
      </c>
      <c r="O17">
        <v>1717</v>
      </c>
      <c r="P17">
        <v>3409</v>
      </c>
      <c r="Q17">
        <v>1587</v>
      </c>
      <c r="R17">
        <v>3</v>
      </c>
      <c r="S17" s="14">
        <v>2.14</v>
      </c>
    </row>
    <row r="18" spans="1:19">
      <c r="A18" s="7">
        <v>37016</v>
      </c>
      <c r="B18" t="s">
        <v>31</v>
      </c>
      <c r="C18">
        <v>2198</v>
      </c>
      <c r="D18">
        <v>2257</v>
      </c>
      <c r="E18">
        <v>4455</v>
      </c>
      <c r="F18">
        <v>36</v>
      </c>
      <c r="G18">
        <v>31</v>
      </c>
      <c r="H18">
        <v>5</v>
      </c>
      <c r="I18">
        <v>193</v>
      </c>
      <c r="J18">
        <v>174</v>
      </c>
      <c r="K18">
        <v>19</v>
      </c>
      <c r="L18">
        <v>4460</v>
      </c>
      <c r="M18">
        <v>19</v>
      </c>
      <c r="N18">
        <v>2211</v>
      </c>
      <c r="O18">
        <v>2268</v>
      </c>
      <c r="P18">
        <v>4479</v>
      </c>
      <c r="Q18">
        <v>1894</v>
      </c>
      <c r="R18">
        <v>2</v>
      </c>
      <c r="S18" s="14">
        <v>2.35</v>
      </c>
    </row>
    <row r="19" spans="1:19">
      <c r="A19" s="7">
        <v>37017</v>
      </c>
      <c r="B19" t="s">
        <v>32</v>
      </c>
      <c r="C19">
        <v>3313</v>
      </c>
      <c r="D19">
        <v>3237</v>
      </c>
      <c r="E19">
        <v>6550</v>
      </c>
      <c r="F19">
        <v>44</v>
      </c>
      <c r="G19">
        <v>50</v>
      </c>
      <c r="H19">
        <v>-6</v>
      </c>
      <c r="I19">
        <v>244</v>
      </c>
      <c r="J19">
        <v>236</v>
      </c>
      <c r="K19">
        <v>8</v>
      </c>
      <c r="L19">
        <v>6525</v>
      </c>
      <c r="M19">
        <v>27</v>
      </c>
      <c r="N19">
        <v>3306</v>
      </c>
      <c r="O19">
        <v>3246</v>
      </c>
      <c r="P19">
        <v>6552</v>
      </c>
      <c r="Q19">
        <v>2738</v>
      </c>
      <c r="R19">
        <v>4</v>
      </c>
      <c r="S19" s="14">
        <v>2.38</v>
      </c>
    </row>
    <row r="20" spans="1:19">
      <c r="A20" s="7">
        <v>37019</v>
      </c>
      <c r="B20" t="s">
        <v>33</v>
      </c>
      <c r="C20">
        <v>8790</v>
      </c>
      <c r="D20">
        <v>9441</v>
      </c>
      <c r="E20">
        <v>18231</v>
      </c>
      <c r="F20">
        <v>136</v>
      </c>
      <c r="G20">
        <v>176</v>
      </c>
      <c r="H20">
        <v>-40</v>
      </c>
      <c r="I20">
        <v>802</v>
      </c>
      <c r="J20">
        <v>687</v>
      </c>
      <c r="K20">
        <v>115</v>
      </c>
      <c r="L20">
        <v>18189</v>
      </c>
      <c r="M20">
        <v>117</v>
      </c>
      <c r="N20">
        <v>8818</v>
      </c>
      <c r="O20">
        <v>9488</v>
      </c>
      <c r="P20">
        <v>18306</v>
      </c>
      <c r="Q20">
        <v>8182</v>
      </c>
      <c r="R20">
        <v>8</v>
      </c>
      <c r="S20" s="14">
        <v>2.2200000000000002</v>
      </c>
    </row>
    <row r="21" spans="1:19">
      <c r="A21" s="7">
        <v>37020</v>
      </c>
      <c r="B21" t="s">
        <v>34</v>
      </c>
      <c r="C21">
        <v>10155</v>
      </c>
      <c r="D21">
        <v>10656</v>
      </c>
      <c r="E21">
        <v>20811</v>
      </c>
      <c r="F21">
        <v>164</v>
      </c>
      <c r="G21">
        <v>231</v>
      </c>
      <c r="H21">
        <v>-67</v>
      </c>
      <c r="I21">
        <v>777</v>
      </c>
      <c r="J21">
        <v>646</v>
      </c>
      <c r="K21">
        <v>131</v>
      </c>
      <c r="L21">
        <v>20753</v>
      </c>
      <c r="M21">
        <v>122</v>
      </c>
      <c r="N21">
        <v>10193</v>
      </c>
      <c r="O21">
        <v>10682</v>
      </c>
      <c r="P21">
        <v>20875</v>
      </c>
      <c r="Q21">
        <v>9353</v>
      </c>
      <c r="R21">
        <v>9</v>
      </c>
      <c r="S21" s="14">
        <v>2.2200000000000002</v>
      </c>
    </row>
    <row r="22" spans="1:19">
      <c r="A22" s="7">
        <v>37021</v>
      </c>
      <c r="B22" t="s">
        <v>35</v>
      </c>
      <c r="C22">
        <v>7154</v>
      </c>
      <c r="D22">
        <v>7771</v>
      </c>
      <c r="E22">
        <v>14925</v>
      </c>
      <c r="F22">
        <v>127</v>
      </c>
      <c r="G22">
        <v>143</v>
      </c>
      <c r="H22">
        <v>-16</v>
      </c>
      <c r="I22">
        <v>710</v>
      </c>
      <c r="J22">
        <v>428</v>
      </c>
      <c r="K22">
        <v>282</v>
      </c>
      <c r="L22">
        <v>15132</v>
      </c>
      <c r="M22">
        <v>59</v>
      </c>
      <c r="N22">
        <v>7279</v>
      </c>
      <c r="O22">
        <v>7912</v>
      </c>
      <c r="P22">
        <v>15191</v>
      </c>
      <c r="Q22">
        <v>6776</v>
      </c>
      <c r="R22">
        <v>6</v>
      </c>
      <c r="S22" s="14">
        <v>2.23</v>
      </c>
    </row>
    <row r="23" spans="1:19">
      <c r="A23" s="7">
        <v>37022</v>
      </c>
      <c r="B23" t="s">
        <v>36</v>
      </c>
      <c r="C23">
        <v>2816</v>
      </c>
      <c r="D23">
        <v>2832</v>
      </c>
      <c r="E23">
        <v>5648</v>
      </c>
      <c r="F23">
        <v>30</v>
      </c>
      <c r="G23">
        <v>91</v>
      </c>
      <c r="H23">
        <v>-61</v>
      </c>
      <c r="I23">
        <v>152</v>
      </c>
      <c r="J23">
        <v>181</v>
      </c>
      <c r="K23">
        <v>-29</v>
      </c>
      <c r="L23">
        <v>5508</v>
      </c>
      <c r="M23">
        <v>50</v>
      </c>
      <c r="N23">
        <v>2761</v>
      </c>
      <c r="O23">
        <v>2797</v>
      </c>
      <c r="P23">
        <v>5558</v>
      </c>
      <c r="Q23">
        <v>2648</v>
      </c>
      <c r="R23">
        <v>7</v>
      </c>
      <c r="S23" s="14">
        <v>2.08</v>
      </c>
    </row>
    <row r="24" spans="1:19">
      <c r="A24" s="7">
        <v>37024</v>
      </c>
      <c r="B24" t="s">
        <v>37</v>
      </c>
      <c r="C24">
        <v>6557</v>
      </c>
      <c r="D24">
        <v>6908</v>
      </c>
      <c r="E24">
        <v>13465</v>
      </c>
      <c r="F24">
        <v>134</v>
      </c>
      <c r="G24">
        <v>178</v>
      </c>
      <c r="H24">
        <v>-44</v>
      </c>
      <c r="I24">
        <v>499</v>
      </c>
      <c r="J24">
        <v>451</v>
      </c>
      <c r="K24">
        <v>48</v>
      </c>
      <c r="L24">
        <v>13369</v>
      </c>
      <c r="M24">
        <v>100</v>
      </c>
      <c r="N24">
        <v>6545</v>
      </c>
      <c r="O24">
        <v>6924</v>
      </c>
      <c r="P24">
        <v>13469</v>
      </c>
      <c r="Q24">
        <v>5633</v>
      </c>
      <c r="R24">
        <v>10</v>
      </c>
      <c r="S24" s="14">
        <v>2.37</v>
      </c>
    </row>
    <row r="25" spans="1:19">
      <c r="A25" s="7">
        <v>37025</v>
      </c>
      <c r="B25" t="s">
        <v>38</v>
      </c>
      <c r="C25">
        <v>3273</v>
      </c>
      <c r="D25">
        <v>3379</v>
      </c>
      <c r="E25">
        <v>6652</v>
      </c>
      <c r="F25">
        <v>69</v>
      </c>
      <c r="G25">
        <v>54</v>
      </c>
      <c r="H25">
        <v>15</v>
      </c>
      <c r="I25">
        <v>232</v>
      </c>
      <c r="J25">
        <v>282</v>
      </c>
      <c r="K25">
        <v>-50</v>
      </c>
      <c r="L25">
        <v>6599</v>
      </c>
      <c r="M25">
        <v>18</v>
      </c>
      <c r="N25">
        <v>3243</v>
      </c>
      <c r="O25">
        <v>3374</v>
      </c>
      <c r="P25">
        <v>6617</v>
      </c>
      <c r="Q25">
        <v>2873</v>
      </c>
      <c r="R25">
        <v>2</v>
      </c>
      <c r="S25" s="14">
        <v>2.2999999999999998</v>
      </c>
    </row>
    <row r="26" spans="1:19">
      <c r="A26" s="7">
        <v>37026</v>
      </c>
      <c r="B26" t="s">
        <v>39</v>
      </c>
      <c r="C26">
        <v>970</v>
      </c>
      <c r="D26">
        <v>973</v>
      </c>
      <c r="E26">
        <v>1943</v>
      </c>
      <c r="F26">
        <v>13</v>
      </c>
      <c r="G26">
        <v>19</v>
      </c>
      <c r="H26">
        <v>-6</v>
      </c>
      <c r="I26">
        <v>69</v>
      </c>
      <c r="J26">
        <v>90</v>
      </c>
      <c r="K26">
        <v>-21</v>
      </c>
      <c r="L26">
        <v>1904</v>
      </c>
      <c r="M26">
        <v>12</v>
      </c>
      <c r="N26">
        <v>950</v>
      </c>
      <c r="O26">
        <v>966</v>
      </c>
      <c r="P26">
        <v>1916</v>
      </c>
      <c r="Q26">
        <v>833</v>
      </c>
      <c r="R26">
        <v>1</v>
      </c>
      <c r="S26" s="14">
        <v>2.29</v>
      </c>
    </row>
    <row r="27" spans="1:19">
      <c r="A27" s="7">
        <v>37027</v>
      </c>
      <c r="B27" t="s">
        <v>40</v>
      </c>
      <c r="C27">
        <v>2382</v>
      </c>
      <c r="D27">
        <v>2496</v>
      </c>
      <c r="E27">
        <v>4878</v>
      </c>
      <c r="F27">
        <v>27</v>
      </c>
      <c r="G27">
        <v>58</v>
      </c>
      <c r="H27">
        <v>-31</v>
      </c>
      <c r="I27">
        <v>148</v>
      </c>
      <c r="J27">
        <v>167</v>
      </c>
      <c r="K27">
        <v>-19</v>
      </c>
      <c r="L27">
        <v>4818</v>
      </c>
      <c r="M27">
        <v>10</v>
      </c>
      <c r="N27">
        <v>2362</v>
      </c>
      <c r="O27">
        <v>2466</v>
      </c>
      <c r="P27">
        <v>4828</v>
      </c>
      <c r="Q27">
        <v>2150</v>
      </c>
      <c r="R27">
        <v>2</v>
      </c>
      <c r="S27" s="14">
        <v>2.2400000000000002</v>
      </c>
    </row>
    <row r="28" spans="1:19">
      <c r="A28" s="7">
        <v>37028</v>
      </c>
      <c r="B28" t="s">
        <v>41</v>
      </c>
      <c r="C28">
        <v>2664</v>
      </c>
      <c r="D28">
        <v>2775</v>
      </c>
      <c r="E28">
        <v>5439</v>
      </c>
      <c r="F28">
        <v>45</v>
      </c>
      <c r="G28">
        <v>70</v>
      </c>
      <c r="H28">
        <v>-25</v>
      </c>
      <c r="I28">
        <v>220</v>
      </c>
      <c r="J28">
        <v>182</v>
      </c>
      <c r="K28">
        <v>38</v>
      </c>
      <c r="L28">
        <v>5437</v>
      </c>
      <c r="M28">
        <v>15</v>
      </c>
      <c r="N28">
        <v>2671</v>
      </c>
      <c r="O28">
        <v>2781</v>
      </c>
      <c r="P28">
        <v>5452</v>
      </c>
      <c r="Q28">
        <v>2341</v>
      </c>
      <c r="R28">
        <v>1</v>
      </c>
      <c r="S28" s="14">
        <v>2.3199999999999998</v>
      </c>
    </row>
    <row r="29" spans="1:19">
      <c r="A29" s="7">
        <v>37030</v>
      </c>
      <c r="B29" t="s">
        <v>42</v>
      </c>
      <c r="C29">
        <v>5844</v>
      </c>
      <c r="D29">
        <v>6066</v>
      </c>
      <c r="E29">
        <v>11910</v>
      </c>
      <c r="F29">
        <v>82</v>
      </c>
      <c r="G29">
        <v>99</v>
      </c>
      <c r="H29">
        <v>-17</v>
      </c>
      <c r="I29">
        <v>530</v>
      </c>
      <c r="J29">
        <v>451</v>
      </c>
      <c r="K29">
        <v>79</v>
      </c>
      <c r="L29">
        <v>11908</v>
      </c>
      <c r="M29">
        <v>64</v>
      </c>
      <c r="N29">
        <v>5876</v>
      </c>
      <c r="O29">
        <v>6096</v>
      </c>
      <c r="P29">
        <v>11972</v>
      </c>
      <c r="Q29">
        <v>5320</v>
      </c>
      <c r="R29">
        <v>8</v>
      </c>
      <c r="S29" s="14">
        <v>2.2400000000000002</v>
      </c>
    </row>
    <row r="30" spans="1:19">
      <c r="A30" s="7">
        <v>37031</v>
      </c>
      <c r="B30" t="s">
        <v>43</v>
      </c>
      <c r="C30">
        <v>2023</v>
      </c>
      <c r="D30">
        <v>1893</v>
      </c>
      <c r="E30">
        <v>3916</v>
      </c>
      <c r="F30">
        <v>20</v>
      </c>
      <c r="G30">
        <v>51</v>
      </c>
      <c r="H30">
        <v>-31</v>
      </c>
      <c r="I30">
        <v>188</v>
      </c>
      <c r="J30">
        <v>158</v>
      </c>
      <c r="K30">
        <v>30</v>
      </c>
      <c r="L30">
        <v>3880</v>
      </c>
      <c r="M30">
        <v>35</v>
      </c>
      <c r="N30">
        <v>2030</v>
      </c>
      <c r="O30">
        <v>1885</v>
      </c>
      <c r="P30">
        <v>3915</v>
      </c>
      <c r="Q30">
        <v>1849</v>
      </c>
      <c r="R30">
        <v>4</v>
      </c>
      <c r="S30" s="14">
        <v>2.1</v>
      </c>
    </row>
    <row r="31" spans="1:19">
      <c r="A31" s="7">
        <v>37032</v>
      </c>
      <c r="B31" t="s">
        <v>44</v>
      </c>
      <c r="C31">
        <v>33586</v>
      </c>
      <c r="D31">
        <v>36211</v>
      </c>
      <c r="E31">
        <v>69797</v>
      </c>
      <c r="F31">
        <v>551</v>
      </c>
      <c r="G31">
        <v>745</v>
      </c>
      <c r="H31">
        <v>-194</v>
      </c>
      <c r="I31">
        <v>1859</v>
      </c>
      <c r="J31">
        <v>1511</v>
      </c>
      <c r="K31">
        <v>348</v>
      </c>
      <c r="L31">
        <v>69405</v>
      </c>
      <c r="M31">
        <v>546</v>
      </c>
      <c r="N31">
        <v>33652</v>
      </c>
      <c r="O31">
        <v>36299</v>
      </c>
      <c r="P31">
        <v>69951</v>
      </c>
      <c r="Q31">
        <v>31344</v>
      </c>
      <c r="R31">
        <v>81</v>
      </c>
      <c r="S31" s="14">
        <v>2.21</v>
      </c>
    </row>
    <row r="32" spans="1:19">
      <c r="A32" s="7">
        <v>37033</v>
      </c>
      <c r="B32" t="s">
        <v>45</v>
      </c>
      <c r="C32">
        <v>1076</v>
      </c>
      <c r="D32">
        <v>1136</v>
      </c>
      <c r="E32">
        <v>2212</v>
      </c>
      <c r="F32">
        <v>7</v>
      </c>
      <c r="G32">
        <v>27</v>
      </c>
      <c r="H32">
        <v>-20</v>
      </c>
      <c r="I32">
        <v>71</v>
      </c>
      <c r="J32">
        <v>60</v>
      </c>
      <c r="K32">
        <v>11</v>
      </c>
      <c r="L32">
        <v>2162</v>
      </c>
      <c r="M32">
        <v>41</v>
      </c>
      <c r="N32">
        <v>1074</v>
      </c>
      <c r="O32">
        <v>1129</v>
      </c>
      <c r="P32">
        <v>2203</v>
      </c>
      <c r="Q32">
        <v>1143</v>
      </c>
      <c r="R32">
        <v>5</v>
      </c>
      <c r="S32" s="14">
        <v>1.89</v>
      </c>
    </row>
    <row r="33" spans="1:19">
      <c r="A33" s="7">
        <v>37034</v>
      </c>
      <c r="B33" t="s">
        <v>46</v>
      </c>
      <c r="C33">
        <v>2146</v>
      </c>
      <c r="D33">
        <v>2148</v>
      </c>
      <c r="E33">
        <v>4294</v>
      </c>
      <c r="F33">
        <v>37</v>
      </c>
      <c r="G33">
        <v>53</v>
      </c>
      <c r="H33">
        <v>-16</v>
      </c>
      <c r="I33">
        <v>214</v>
      </c>
      <c r="J33">
        <v>177</v>
      </c>
      <c r="K33">
        <v>37</v>
      </c>
      <c r="L33">
        <v>4283</v>
      </c>
      <c r="M33">
        <v>32</v>
      </c>
      <c r="N33">
        <v>2174</v>
      </c>
      <c r="O33">
        <v>2141</v>
      </c>
      <c r="P33">
        <v>4315</v>
      </c>
      <c r="Q33">
        <v>2058</v>
      </c>
      <c r="R33">
        <v>3</v>
      </c>
      <c r="S33" s="14">
        <v>2.08</v>
      </c>
    </row>
    <row r="34" spans="1:19">
      <c r="A34" s="7">
        <v>37035</v>
      </c>
      <c r="B34" t="s">
        <v>47</v>
      </c>
      <c r="C34">
        <v>4350</v>
      </c>
      <c r="D34">
        <v>4593</v>
      </c>
      <c r="E34">
        <v>8943</v>
      </c>
      <c r="F34">
        <v>68</v>
      </c>
      <c r="G34">
        <v>101</v>
      </c>
      <c r="H34">
        <v>-33</v>
      </c>
      <c r="I34">
        <v>396</v>
      </c>
      <c r="J34">
        <v>334</v>
      </c>
      <c r="K34">
        <v>62</v>
      </c>
      <c r="L34">
        <v>8952</v>
      </c>
      <c r="M34">
        <v>20</v>
      </c>
      <c r="N34">
        <v>4377</v>
      </c>
      <c r="O34">
        <v>4595</v>
      </c>
      <c r="P34">
        <v>8972</v>
      </c>
      <c r="Q34">
        <v>3928</v>
      </c>
      <c r="R34">
        <v>7</v>
      </c>
      <c r="S34" s="14">
        <v>2.2799999999999998</v>
      </c>
    </row>
    <row r="35" spans="1:19">
      <c r="A35" s="7">
        <v>37036</v>
      </c>
      <c r="B35" t="s">
        <v>48</v>
      </c>
      <c r="C35">
        <v>3369</v>
      </c>
      <c r="D35">
        <v>3410</v>
      </c>
      <c r="E35">
        <v>6779</v>
      </c>
      <c r="F35">
        <v>46</v>
      </c>
      <c r="G35">
        <v>63</v>
      </c>
      <c r="H35">
        <v>-17</v>
      </c>
      <c r="I35">
        <v>338</v>
      </c>
      <c r="J35">
        <v>288</v>
      </c>
      <c r="K35">
        <v>50</v>
      </c>
      <c r="L35">
        <v>6754</v>
      </c>
      <c r="M35">
        <v>58</v>
      </c>
      <c r="N35">
        <v>3400</v>
      </c>
      <c r="O35">
        <v>3412</v>
      </c>
      <c r="P35">
        <v>6812</v>
      </c>
      <c r="Q35">
        <v>3042</v>
      </c>
      <c r="R35">
        <v>6</v>
      </c>
      <c r="S35" s="14">
        <v>2.2200000000000002</v>
      </c>
    </row>
    <row r="36" spans="1:19">
      <c r="A36" s="7">
        <v>37037</v>
      </c>
      <c r="B36" t="s">
        <v>49</v>
      </c>
      <c r="C36">
        <v>8218</v>
      </c>
      <c r="D36">
        <v>8521</v>
      </c>
      <c r="E36">
        <v>16739</v>
      </c>
      <c r="F36">
        <v>154</v>
      </c>
      <c r="G36">
        <v>173</v>
      </c>
      <c r="H36">
        <v>-19</v>
      </c>
      <c r="I36">
        <v>611</v>
      </c>
      <c r="J36">
        <v>587</v>
      </c>
      <c r="K36">
        <v>24</v>
      </c>
      <c r="L36">
        <v>16674</v>
      </c>
      <c r="M36">
        <v>70</v>
      </c>
      <c r="N36">
        <v>8209</v>
      </c>
      <c r="O36">
        <v>8535</v>
      </c>
      <c r="P36">
        <v>16744</v>
      </c>
      <c r="Q36">
        <v>7198</v>
      </c>
      <c r="R36">
        <v>8</v>
      </c>
      <c r="S36" s="14">
        <v>2.3199999999999998</v>
      </c>
    </row>
    <row r="37" spans="1:19">
      <c r="A37" s="7">
        <v>37038</v>
      </c>
      <c r="B37" t="s">
        <v>50</v>
      </c>
      <c r="C37">
        <v>4284</v>
      </c>
      <c r="D37">
        <v>4509</v>
      </c>
      <c r="E37">
        <v>8793</v>
      </c>
      <c r="F37">
        <v>55</v>
      </c>
      <c r="G37">
        <v>99</v>
      </c>
      <c r="H37">
        <v>-44</v>
      </c>
      <c r="I37">
        <v>349</v>
      </c>
      <c r="J37">
        <v>315</v>
      </c>
      <c r="K37">
        <v>34</v>
      </c>
      <c r="L37">
        <v>8727</v>
      </c>
      <c r="M37">
        <v>56</v>
      </c>
      <c r="N37">
        <v>4287</v>
      </c>
      <c r="O37">
        <v>4496</v>
      </c>
      <c r="P37">
        <v>8783</v>
      </c>
      <c r="Q37">
        <v>3960</v>
      </c>
      <c r="R37">
        <v>6</v>
      </c>
      <c r="S37" s="14">
        <v>2.2000000000000002</v>
      </c>
    </row>
    <row r="38" spans="1:19">
      <c r="A38" s="7">
        <v>37039</v>
      </c>
      <c r="B38" t="s">
        <v>51</v>
      </c>
      <c r="C38">
        <v>7641</v>
      </c>
      <c r="D38">
        <v>8156</v>
      </c>
      <c r="E38">
        <v>15797</v>
      </c>
      <c r="F38">
        <v>112</v>
      </c>
      <c r="G38">
        <v>173</v>
      </c>
      <c r="H38">
        <v>-61</v>
      </c>
      <c r="I38">
        <v>437</v>
      </c>
      <c r="J38">
        <v>520</v>
      </c>
      <c r="K38">
        <v>-83</v>
      </c>
      <c r="L38">
        <v>15588</v>
      </c>
      <c r="M38">
        <v>65</v>
      </c>
      <c r="N38">
        <v>7567</v>
      </c>
      <c r="O38">
        <v>8086</v>
      </c>
      <c r="P38">
        <v>15653</v>
      </c>
      <c r="Q38">
        <v>6759</v>
      </c>
      <c r="R38">
        <v>7</v>
      </c>
      <c r="S38" s="14">
        <v>2.31</v>
      </c>
    </row>
    <row r="39" spans="1:19">
      <c r="A39" s="7">
        <v>37040</v>
      </c>
      <c r="B39" t="s">
        <v>52</v>
      </c>
      <c r="C39">
        <v>1881</v>
      </c>
      <c r="D39">
        <v>1868</v>
      </c>
      <c r="E39">
        <v>3749</v>
      </c>
      <c r="F39">
        <v>16</v>
      </c>
      <c r="G39">
        <v>61</v>
      </c>
      <c r="H39">
        <v>-45</v>
      </c>
      <c r="I39">
        <v>178</v>
      </c>
      <c r="J39">
        <v>191</v>
      </c>
      <c r="K39">
        <v>-13</v>
      </c>
      <c r="L39">
        <v>3611</v>
      </c>
      <c r="M39">
        <v>80</v>
      </c>
      <c r="N39">
        <v>1851</v>
      </c>
      <c r="O39">
        <v>1840</v>
      </c>
      <c r="P39">
        <v>3691</v>
      </c>
      <c r="Q39">
        <v>1836</v>
      </c>
      <c r="R39">
        <v>9</v>
      </c>
      <c r="S39" s="14">
        <v>1.97</v>
      </c>
    </row>
    <row r="40" spans="1:19">
      <c r="A40" s="7">
        <v>37041</v>
      </c>
      <c r="B40" t="s">
        <v>53</v>
      </c>
      <c r="C40">
        <v>3042</v>
      </c>
      <c r="D40">
        <v>2993</v>
      </c>
      <c r="E40">
        <v>6035</v>
      </c>
      <c r="F40">
        <v>31</v>
      </c>
      <c r="G40">
        <v>57</v>
      </c>
      <c r="H40">
        <v>-26</v>
      </c>
      <c r="I40">
        <v>300</v>
      </c>
      <c r="J40">
        <v>254</v>
      </c>
      <c r="K40">
        <v>46</v>
      </c>
      <c r="L40">
        <v>5983</v>
      </c>
      <c r="M40">
        <v>72</v>
      </c>
      <c r="N40">
        <v>3048</v>
      </c>
      <c r="O40">
        <v>3007</v>
      </c>
      <c r="P40">
        <v>6055</v>
      </c>
      <c r="Q40">
        <v>2747</v>
      </c>
      <c r="R40">
        <v>8</v>
      </c>
      <c r="S40" s="14">
        <v>2.1800000000000002</v>
      </c>
    </row>
    <row r="41" spans="1:19">
      <c r="A41" s="7">
        <v>37042</v>
      </c>
      <c r="B41" t="s">
        <v>54</v>
      </c>
      <c r="C41">
        <v>5395</v>
      </c>
      <c r="D41">
        <v>5587</v>
      </c>
      <c r="E41">
        <v>10982</v>
      </c>
      <c r="F41">
        <v>61</v>
      </c>
      <c r="G41">
        <v>88</v>
      </c>
      <c r="H41">
        <v>-27</v>
      </c>
      <c r="I41">
        <v>405</v>
      </c>
      <c r="J41">
        <v>410</v>
      </c>
      <c r="K41">
        <v>-5</v>
      </c>
      <c r="L41">
        <v>10927</v>
      </c>
      <c r="M41">
        <v>23</v>
      </c>
      <c r="N41">
        <v>5388</v>
      </c>
      <c r="O41">
        <v>5562</v>
      </c>
      <c r="P41">
        <v>10950</v>
      </c>
      <c r="Q41">
        <v>4815</v>
      </c>
      <c r="R41">
        <v>3</v>
      </c>
      <c r="S41" s="14">
        <v>2.27</v>
      </c>
    </row>
    <row r="42" spans="1:19">
      <c r="A42" s="7">
        <v>37044</v>
      </c>
      <c r="B42" t="s">
        <v>55</v>
      </c>
      <c r="C42">
        <v>3172</v>
      </c>
      <c r="D42">
        <v>3156</v>
      </c>
      <c r="E42">
        <v>6328</v>
      </c>
      <c r="F42">
        <v>43</v>
      </c>
      <c r="G42">
        <v>68</v>
      </c>
      <c r="H42">
        <v>-25</v>
      </c>
      <c r="I42">
        <v>262</v>
      </c>
      <c r="J42">
        <v>253</v>
      </c>
      <c r="K42">
        <v>9</v>
      </c>
      <c r="L42">
        <v>6256</v>
      </c>
      <c r="M42">
        <v>56</v>
      </c>
      <c r="N42">
        <v>3167</v>
      </c>
      <c r="O42">
        <v>3145</v>
      </c>
      <c r="P42">
        <v>6312</v>
      </c>
      <c r="Q42">
        <v>2905</v>
      </c>
      <c r="R42">
        <v>9</v>
      </c>
      <c r="S42" s="14">
        <v>2.15</v>
      </c>
    </row>
    <row r="43" spans="1:19">
      <c r="A43" s="7">
        <v>37045</v>
      </c>
      <c r="B43" t="s">
        <v>56</v>
      </c>
      <c r="C43">
        <v>2419</v>
      </c>
      <c r="D43">
        <v>2341</v>
      </c>
      <c r="E43">
        <v>4760</v>
      </c>
      <c r="F43">
        <v>32</v>
      </c>
      <c r="G43">
        <v>50</v>
      </c>
      <c r="H43">
        <v>-18</v>
      </c>
      <c r="I43">
        <v>143</v>
      </c>
      <c r="J43">
        <v>153</v>
      </c>
      <c r="K43">
        <v>-10</v>
      </c>
      <c r="L43">
        <v>4732</v>
      </c>
      <c r="M43">
        <v>0</v>
      </c>
      <c r="N43">
        <v>2410</v>
      </c>
      <c r="O43">
        <v>2322</v>
      </c>
      <c r="P43">
        <v>4732</v>
      </c>
      <c r="Q43">
        <v>1968</v>
      </c>
      <c r="R43">
        <v>0</v>
      </c>
      <c r="S43" s="14">
        <v>2.4</v>
      </c>
    </row>
    <row r="44" spans="1:19">
      <c r="A44" s="7">
        <v>37046</v>
      </c>
      <c r="B44" t="s">
        <v>57</v>
      </c>
      <c r="C44">
        <v>6649</v>
      </c>
      <c r="D44">
        <v>6947</v>
      </c>
      <c r="E44">
        <v>13596</v>
      </c>
      <c r="F44">
        <v>116</v>
      </c>
      <c r="G44">
        <v>118</v>
      </c>
      <c r="H44">
        <v>-2</v>
      </c>
      <c r="I44">
        <v>622</v>
      </c>
      <c r="J44">
        <v>446</v>
      </c>
      <c r="K44">
        <v>176</v>
      </c>
      <c r="L44">
        <v>13692</v>
      </c>
      <c r="M44">
        <v>78</v>
      </c>
      <c r="N44">
        <v>6721</v>
      </c>
      <c r="O44">
        <v>7049</v>
      </c>
      <c r="P44">
        <v>13770</v>
      </c>
      <c r="Q44">
        <v>6013</v>
      </c>
      <c r="R44">
        <v>9</v>
      </c>
      <c r="S44" s="14">
        <v>2.2799999999999998</v>
      </c>
    </row>
    <row r="45" spans="1:19">
      <c r="A45" s="7">
        <v>37047</v>
      </c>
      <c r="B45" t="s">
        <v>58</v>
      </c>
      <c r="C45">
        <v>8489</v>
      </c>
      <c r="D45">
        <v>8971</v>
      </c>
      <c r="E45">
        <v>17460</v>
      </c>
      <c r="F45">
        <v>104</v>
      </c>
      <c r="G45">
        <v>204</v>
      </c>
      <c r="H45">
        <v>-100</v>
      </c>
      <c r="I45">
        <v>719</v>
      </c>
      <c r="J45">
        <v>542</v>
      </c>
      <c r="K45">
        <v>177</v>
      </c>
      <c r="L45">
        <v>17378</v>
      </c>
      <c r="M45">
        <v>159</v>
      </c>
      <c r="N45">
        <v>8519</v>
      </c>
      <c r="O45">
        <v>9018</v>
      </c>
      <c r="P45">
        <v>17537</v>
      </c>
      <c r="Q45">
        <v>7912</v>
      </c>
      <c r="R45">
        <v>11</v>
      </c>
      <c r="S45" s="14">
        <v>2.2000000000000002</v>
      </c>
    </row>
    <row r="46" spans="1:19">
      <c r="A46" s="7">
        <v>37048</v>
      </c>
      <c r="B46" t="s">
        <v>59</v>
      </c>
      <c r="C46">
        <v>3415</v>
      </c>
      <c r="D46">
        <v>3604</v>
      </c>
      <c r="E46">
        <v>7019</v>
      </c>
      <c r="F46">
        <v>53</v>
      </c>
      <c r="G46">
        <v>105</v>
      </c>
      <c r="H46">
        <v>-52</v>
      </c>
      <c r="I46">
        <v>255</v>
      </c>
      <c r="J46">
        <v>209</v>
      </c>
      <c r="K46">
        <v>46</v>
      </c>
      <c r="L46">
        <v>6979</v>
      </c>
      <c r="M46">
        <v>34</v>
      </c>
      <c r="N46">
        <v>3422</v>
      </c>
      <c r="O46">
        <v>3591</v>
      </c>
      <c r="P46">
        <v>7013</v>
      </c>
      <c r="Q46">
        <v>2986</v>
      </c>
      <c r="R46">
        <v>4</v>
      </c>
      <c r="S46" s="14">
        <v>2.34</v>
      </c>
    </row>
    <row r="47" spans="1:19">
      <c r="A47" s="7">
        <v>37050</v>
      </c>
      <c r="B47" t="s">
        <v>60</v>
      </c>
      <c r="C47">
        <v>4165</v>
      </c>
      <c r="D47">
        <v>4188</v>
      </c>
      <c r="E47">
        <v>8353</v>
      </c>
      <c r="F47">
        <v>67</v>
      </c>
      <c r="G47">
        <v>67</v>
      </c>
      <c r="H47">
        <v>0</v>
      </c>
      <c r="I47">
        <v>299</v>
      </c>
      <c r="J47">
        <v>283</v>
      </c>
      <c r="K47">
        <v>16</v>
      </c>
      <c r="L47">
        <v>8352</v>
      </c>
      <c r="M47">
        <v>17</v>
      </c>
      <c r="N47">
        <v>4173</v>
      </c>
      <c r="O47">
        <v>4196</v>
      </c>
      <c r="P47">
        <v>8369</v>
      </c>
      <c r="Q47">
        <v>3497</v>
      </c>
      <c r="R47">
        <v>3</v>
      </c>
      <c r="S47" s="14">
        <v>2.39</v>
      </c>
    </row>
    <row r="48" spans="1:19">
      <c r="A48" s="7">
        <v>37051</v>
      </c>
      <c r="B48" t="s">
        <v>61</v>
      </c>
      <c r="C48">
        <v>2186</v>
      </c>
      <c r="D48">
        <v>2129</v>
      </c>
      <c r="E48">
        <v>4315</v>
      </c>
      <c r="F48">
        <v>25</v>
      </c>
      <c r="G48">
        <v>63</v>
      </c>
      <c r="H48">
        <v>-38</v>
      </c>
      <c r="I48">
        <v>111</v>
      </c>
      <c r="J48">
        <v>139</v>
      </c>
      <c r="K48">
        <v>-28</v>
      </c>
      <c r="L48">
        <v>4191</v>
      </c>
      <c r="M48">
        <v>58</v>
      </c>
      <c r="N48">
        <v>2145</v>
      </c>
      <c r="O48">
        <v>2104</v>
      </c>
      <c r="P48">
        <v>4249</v>
      </c>
      <c r="Q48">
        <v>1998</v>
      </c>
      <c r="R48">
        <v>8</v>
      </c>
      <c r="S48" s="14">
        <v>2.1</v>
      </c>
    </row>
    <row r="49" spans="1:19">
      <c r="A49" s="7">
        <v>37052</v>
      </c>
      <c r="B49" t="s">
        <v>62</v>
      </c>
      <c r="C49">
        <v>4116</v>
      </c>
      <c r="D49">
        <v>4396</v>
      </c>
      <c r="E49">
        <v>8512</v>
      </c>
      <c r="F49">
        <v>65</v>
      </c>
      <c r="G49">
        <v>92</v>
      </c>
      <c r="H49">
        <v>-27</v>
      </c>
      <c r="I49">
        <v>392</v>
      </c>
      <c r="J49">
        <v>248</v>
      </c>
      <c r="K49">
        <v>144</v>
      </c>
      <c r="L49">
        <v>8605</v>
      </c>
      <c r="M49">
        <v>24</v>
      </c>
      <c r="N49">
        <v>4185</v>
      </c>
      <c r="O49">
        <v>4444</v>
      </c>
      <c r="P49">
        <v>8629</v>
      </c>
      <c r="Q49">
        <v>3757</v>
      </c>
      <c r="R49">
        <v>3</v>
      </c>
      <c r="S49" s="14">
        <v>2.29</v>
      </c>
    </row>
    <row r="50" spans="1:19">
      <c r="A50" s="7">
        <v>37053</v>
      </c>
      <c r="B50" t="s">
        <v>63</v>
      </c>
      <c r="C50">
        <v>13572</v>
      </c>
      <c r="D50">
        <v>14410</v>
      </c>
      <c r="E50">
        <v>27982</v>
      </c>
      <c r="F50">
        <v>244</v>
      </c>
      <c r="G50">
        <v>284</v>
      </c>
      <c r="H50">
        <v>-40</v>
      </c>
      <c r="I50">
        <v>1042</v>
      </c>
      <c r="J50">
        <v>798</v>
      </c>
      <c r="K50">
        <v>244</v>
      </c>
      <c r="L50">
        <v>27981</v>
      </c>
      <c r="M50">
        <v>205</v>
      </c>
      <c r="N50">
        <v>13649</v>
      </c>
      <c r="O50">
        <v>14537</v>
      </c>
      <c r="P50">
        <v>28186</v>
      </c>
      <c r="Q50">
        <v>12229</v>
      </c>
      <c r="R50">
        <v>14</v>
      </c>
      <c r="S50" s="14">
        <v>2.29</v>
      </c>
    </row>
    <row r="51" spans="1:19">
      <c r="A51" s="7">
        <v>37054</v>
      </c>
      <c r="B51" t="s">
        <v>64</v>
      </c>
      <c r="C51">
        <v>15250</v>
      </c>
      <c r="D51">
        <v>16815</v>
      </c>
      <c r="E51">
        <v>32065</v>
      </c>
      <c r="F51">
        <v>236</v>
      </c>
      <c r="G51">
        <v>364</v>
      </c>
      <c r="H51">
        <v>-128</v>
      </c>
      <c r="I51">
        <v>1616</v>
      </c>
      <c r="J51">
        <v>1220</v>
      </c>
      <c r="K51">
        <v>396</v>
      </c>
      <c r="L51">
        <v>32162</v>
      </c>
      <c r="M51">
        <v>171</v>
      </c>
      <c r="N51">
        <v>15399</v>
      </c>
      <c r="O51">
        <v>16934</v>
      </c>
      <c r="P51">
        <v>32333</v>
      </c>
      <c r="Q51">
        <v>15076</v>
      </c>
      <c r="R51">
        <v>22</v>
      </c>
      <c r="S51" s="14">
        <v>2.13</v>
      </c>
    </row>
    <row r="52" spans="1:19">
      <c r="A52" s="7">
        <v>37055</v>
      </c>
      <c r="B52" t="s">
        <v>65</v>
      </c>
      <c r="C52">
        <v>6026</v>
      </c>
      <c r="D52">
        <v>6176</v>
      </c>
      <c r="E52">
        <v>12202</v>
      </c>
      <c r="F52">
        <v>111</v>
      </c>
      <c r="G52">
        <v>117</v>
      </c>
      <c r="H52">
        <v>-6</v>
      </c>
      <c r="I52">
        <v>435</v>
      </c>
      <c r="J52">
        <v>339</v>
      </c>
      <c r="K52">
        <v>96</v>
      </c>
      <c r="L52">
        <v>12263</v>
      </c>
      <c r="M52">
        <v>29</v>
      </c>
      <c r="N52">
        <v>6086</v>
      </c>
      <c r="O52">
        <v>6206</v>
      </c>
      <c r="P52">
        <v>12292</v>
      </c>
      <c r="Q52">
        <v>5441</v>
      </c>
      <c r="R52">
        <v>3</v>
      </c>
      <c r="S52" s="14">
        <v>2.25</v>
      </c>
    </row>
    <row r="53" spans="1:19">
      <c r="A53" s="7">
        <v>37056</v>
      </c>
      <c r="B53" t="s">
        <v>66</v>
      </c>
      <c r="C53">
        <v>3652</v>
      </c>
      <c r="D53">
        <v>3639</v>
      </c>
      <c r="E53">
        <v>7291</v>
      </c>
      <c r="F53">
        <v>47</v>
      </c>
      <c r="G53">
        <v>87</v>
      </c>
      <c r="H53">
        <v>-40</v>
      </c>
      <c r="I53">
        <v>307</v>
      </c>
      <c r="J53">
        <v>303</v>
      </c>
      <c r="K53">
        <v>4</v>
      </c>
      <c r="L53">
        <v>7181</v>
      </c>
      <c r="M53">
        <v>74</v>
      </c>
      <c r="N53">
        <v>3650</v>
      </c>
      <c r="O53">
        <v>3605</v>
      </c>
      <c r="P53">
        <v>7255</v>
      </c>
      <c r="Q53">
        <v>3132</v>
      </c>
      <c r="R53">
        <v>6</v>
      </c>
      <c r="S53" s="14">
        <v>2.29</v>
      </c>
    </row>
    <row r="54" spans="1:19">
      <c r="A54" s="7">
        <v>37057</v>
      </c>
      <c r="B54" t="s">
        <v>67</v>
      </c>
      <c r="C54">
        <v>7146</v>
      </c>
      <c r="D54">
        <v>7589</v>
      </c>
      <c r="E54">
        <v>14735</v>
      </c>
      <c r="F54">
        <v>94</v>
      </c>
      <c r="G54">
        <v>183</v>
      </c>
      <c r="H54">
        <v>-89</v>
      </c>
      <c r="I54">
        <v>602</v>
      </c>
      <c r="J54">
        <v>456</v>
      </c>
      <c r="K54">
        <v>146</v>
      </c>
      <c r="L54">
        <v>14544</v>
      </c>
      <c r="M54">
        <v>248</v>
      </c>
      <c r="N54">
        <v>7197</v>
      </c>
      <c r="O54">
        <v>7595</v>
      </c>
      <c r="P54">
        <v>14792</v>
      </c>
      <c r="Q54">
        <v>6693</v>
      </c>
      <c r="R54">
        <v>10</v>
      </c>
      <c r="S54" s="14">
        <v>2.17</v>
      </c>
    </row>
    <row r="55" spans="1:19">
      <c r="A55" s="7">
        <v>37059</v>
      </c>
      <c r="B55" t="s">
        <v>68</v>
      </c>
      <c r="C55">
        <v>3760</v>
      </c>
      <c r="D55">
        <v>3879</v>
      </c>
      <c r="E55">
        <v>7639</v>
      </c>
      <c r="F55">
        <v>52</v>
      </c>
      <c r="G55">
        <v>96</v>
      </c>
      <c r="H55">
        <v>-44</v>
      </c>
      <c r="I55">
        <v>306</v>
      </c>
      <c r="J55">
        <v>274</v>
      </c>
      <c r="K55">
        <v>32</v>
      </c>
      <c r="L55">
        <v>7601</v>
      </c>
      <c r="M55">
        <v>26</v>
      </c>
      <c r="N55">
        <v>3742</v>
      </c>
      <c r="O55">
        <v>3885</v>
      </c>
      <c r="P55">
        <v>7627</v>
      </c>
      <c r="Q55">
        <v>3544</v>
      </c>
      <c r="R55">
        <v>5</v>
      </c>
      <c r="S55" s="14">
        <v>2.14</v>
      </c>
    </row>
    <row r="56" spans="1:19">
      <c r="A56" s="7">
        <v>37060</v>
      </c>
      <c r="B56" t="s">
        <v>69</v>
      </c>
      <c r="C56">
        <v>9093</v>
      </c>
      <c r="D56">
        <v>9677</v>
      </c>
      <c r="E56">
        <v>18770</v>
      </c>
      <c r="F56">
        <v>135</v>
      </c>
      <c r="G56">
        <v>173</v>
      </c>
      <c r="H56">
        <v>-38</v>
      </c>
      <c r="I56">
        <v>756</v>
      </c>
      <c r="J56">
        <v>613</v>
      </c>
      <c r="K56">
        <v>143</v>
      </c>
      <c r="L56">
        <v>18863</v>
      </c>
      <c r="M56">
        <v>12</v>
      </c>
      <c r="N56">
        <v>9145</v>
      </c>
      <c r="O56">
        <v>9730</v>
      </c>
      <c r="P56">
        <v>18875</v>
      </c>
      <c r="Q56">
        <v>8572</v>
      </c>
      <c r="R56">
        <v>2</v>
      </c>
      <c r="S56" s="14">
        <v>2.2000000000000002</v>
      </c>
    </row>
    <row r="57" spans="1:19">
      <c r="A57" s="7">
        <v>37061</v>
      </c>
      <c r="B57" t="s">
        <v>70</v>
      </c>
      <c r="C57">
        <v>15158</v>
      </c>
      <c r="D57">
        <v>15403</v>
      </c>
      <c r="E57">
        <v>30561</v>
      </c>
      <c r="F57">
        <v>259</v>
      </c>
      <c r="G57">
        <v>350</v>
      </c>
      <c r="H57">
        <v>-91</v>
      </c>
      <c r="I57">
        <v>1246</v>
      </c>
      <c r="J57">
        <v>1000</v>
      </c>
      <c r="K57">
        <v>246</v>
      </c>
      <c r="L57">
        <v>30537</v>
      </c>
      <c r="M57">
        <v>179</v>
      </c>
      <c r="N57">
        <v>15228</v>
      </c>
      <c r="O57">
        <v>15488</v>
      </c>
      <c r="P57">
        <v>30716</v>
      </c>
      <c r="Q57">
        <v>13396</v>
      </c>
      <c r="R57">
        <v>15</v>
      </c>
      <c r="S57" s="14">
        <v>2.2799999999999998</v>
      </c>
    </row>
    <row r="58" spans="1:19">
      <c r="A58" s="7">
        <v>37062</v>
      </c>
      <c r="B58" t="s">
        <v>77</v>
      </c>
      <c r="C58">
        <v>3353</v>
      </c>
      <c r="D58">
        <v>3607</v>
      </c>
      <c r="E58">
        <v>6960</v>
      </c>
      <c r="F58">
        <v>50</v>
      </c>
      <c r="G58">
        <v>99</v>
      </c>
      <c r="H58">
        <v>-49</v>
      </c>
      <c r="I58">
        <v>258</v>
      </c>
      <c r="J58">
        <v>216</v>
      </c>
      <c r="K58">
        <v>42</v>
      </c>
      <c r="L58">
        <v>6888</v>
      </c>
      <c r="M58">
        <v>65</v>
      </c>
      <c r="N58">
        <v>3360</v>
      </c>
      <c r="O58">
        <v>3593</v>
      </c>
      <c r="P58">
        <v>6953</v>
      </c>
      <c r="Q58">
        <v>3209</v>
      </c>
      <c r="R58">
        <v>9</v>
      </c>
      <c r="S58" s="14">
        <v>2.15</v>
      </c>
    </row>
    <row r="59" spans="1:19">
      <c r="A59" s="8"/>
      <c r="B59" s="9" t="s">
        <v>76</v>
      </c>
      <c r="C59" s="9">
        <f t="shared" ref="C59:Q59" si="0">SUM(C4:C58)</f>
        <v>483674</v>
      </c>
      <c r="D59" s="9">
        <f t="shared" si="0"/>
        <v>522157</v>
      </c>
      <c r="E59" s="9">
        <f t="shared" si="0"/>
        <v>1005831</v>
      </c>
      <c r="F59" s="9">
        <f t="shared" si="0"/>
        <v>7830</v>
      </c>
      <c r="G59" s="9">
        <f t="shared" si="0"/>
        <v>11337</v>
      </c>
      <c r="H59" s="9">
        <f t="shared" si="0"/>
        <v>-3507</v>
      </c>
      <c r="I59" s="9">
        <f t="shared" si="0"/>
        <v>40276</v>
      </c>
      <c r="J59" s="9">
        <f t="shared" si="0"/>
        <v>33390</v>
      </c>
      <c r="K59" s="9">
        <f t="shared" si="0"/>
        <v>6886</v>
      </c>
      <c r="L59" s="9">
        <f t="shared" si="0"/>
        <v>1001278</v>
      </c>
      <c r="M59" s="9">
        <f t="shared" si="0"/>
        <v>7932</v>
      </c>
      <c r="N59" s="9">
        <f t="shared" si="0"/>
        <v>485694</v>
      </c>
      <c r="O59" s="9">
        <f t="shared" si="0"/>
        <v>523516</v>
      </c>
      <c r="P59" s="9">
        <f t="shared" si="0"/>
        <v>1009210</v>
      </c>
      <c r="Q59" s="9">
        <f t="shared" si="0"/>
        <v>482861</v>
      </c>
      <c r="R59" s="9">
        <f>SUM(R4:R58)</f>
        <v>793</v>
      </c>
      <c r="S59" s="10">
        <f>L59/Q59</f>
        <v>2.0736360981731803</v>
      </c>
    </row>
    <row r="60" spans="1:19">
      <c r="A60" s="11" t="s">
        <v>71</v>
      </c>
    </row>
    <row r="61" spans="1:19">
      <c r="A61" s="12" t="s">
        <v>72</v>
      </c>
    </row>
    <row r="62" spans="1:19">
      <c r="A62" s="13" t="s">
        <v>73</v>
      </c>
    </row>
  </sheetData>
  <phoneticPr fontId="0" type="noConversion"/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movimento2016</vt:lpstr>
    </vt:vector>
  </TitlesOfParts>
  <Company>provincia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nardi</dc:creator>
  <cp:lastModifiedBy>Monica Mazzoni</cp:lastModifiedBy>
  <cp:lastPrinted>2017-06-20T14:50:53Z</cp:lastPrinted>
  <dcterms:created xsi:type="dcterms:W3CDTF">2016-02-12T13:10:04Z</dcterms:created>
  <dcterms:modified xsi:type="dcterms:W3CDTF">2017-06-20T14:51:37Z</dcterms:modified>
</cp:coreProperties>
</file>