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5480" windowHeight="10830"/>
  </bookViews>
  <sheets>
    <sheet name="totale per cognome" sheetId="2" r:id="rId1"/>
  </sheets>
  <definedNames>
    <definedName name="_xlnm._FilterDatabase" localSheetId="0" hidden="1">'totale per cognome'!#REF!</definedName>
  </definedNames>
  <calcPr calcId="125725"/>
</workbook>
</file>

<file path=xl/calcChain.xml><?xml version="1.0" encoding="utf-8"?>
<calcChain xmlns="http://schemas.openxmlformats.org/spreadsheetml/2006/main">
  <c r="F15" i="2"/>
  <c r="L13"/>
  <c r="J15"/>
  <c r="H15"/>
  <c r="L14"/>
  <c r="L12"/>
  <c r="L11"/>
  <c r="L4"/>
  <c r="L5"/>
  <c r="L6"/>
  <c r="L7"/>
  <c r="L8"/>
  <c r="L9"/>
  <c r="L10"/>
  <c r="L3"/>
  <c r="L15" l="1"/>
</calcChain>
</file>

<file path=xl/sharedStrings.xml><?xml version="1.0" encoding="utf-8"?>
<sst xmlns="http://schemas.openxmlformats.org/spreadsheetml/2006/main" count="57" uniqueCount="42">
  <si>
    <t>COGNOME_NOME</t>
  </si>
  <si>
    <t>TIPORLAV</t>
  </si>
  <si>
    <t xml:space="preserve">Voci retributive stipendiali </t>
  </si>
  <si>
    <t>Retribuzione di Posizione</t>
  </si>
  <si>
    <t>Altro</t>
  </si>
  <si>
    <t>TOTALE corrisposto</t>
  </si>
  <si>
    <t>Gli importi sono al lordo delle ritenute previdenziali e delle ritenute Irpef, sono inoltre al lordo delle addizionali Irpef locali da calcolarsi in base alla residenza ed alla situazione reddituale dei singoli dirigenti.</t>
  </si>
  <si>
    <t>Totale</t>
  </si>
  <si>
    <t>NOTE</t>
  </si>
  <si>
    <t>DIRIGENTE</t>
  </si>
  <si>
    <t>Note:</t>
  </si>
  <si>
    <t>Retribuzione di risultato      -anno 2015 -</t>
  </si>
  <si>
    <t>Retribuzione di risultato      - anno 2016 -</t>
  </si>
  <si>
    <t>Conguaglio Retribuzione di risultato      -anno 2014 -</t>
  </si>
  <si>
    <t xml:space="preserve">Retribuzione di risultato 2014 max teorico      </t>
  </si>
  <si>
    <t xml:space="preserve">Retribuzione di risultato 2015  max teorico      </t>
  </si>
  <si>
    <t xml:space="preserve">Retribuzione di risultato 2016  max teorico      </t>
  </si>
  <si>
    <t>SOVERINI GIANPAOLO</t>
  </si>
  <si>
    <t>ANDERLINI FAUSTO</t>
  </si>
  <si>
    <t>EMOLUMENTI LORDI CORRISPOSTI  NELL'ANNO 2017 AI DIRIGENTI CESSATI ANNI PRECEDENTI</t>
  </si>
  <si>
    <t>BELTRAME VALENTINA</t>
  </si>
  <si>
    <t>cessato 31/10/2014</t>
  </si>
  <si>
    <t>cessata 31/12/2015</t>
  </si>
  <si>
    <t>DEL MUGNAIO ANNA</t>
  </si>
  <si>
    <t>cessata 31/1/2015</t>
  </si>
  <si>
    <t>DOMENICONI PIERA</t>
  </si>
  <si>
    <t>GHERARDI VALTER</t>
  </si>
  <si>
    <t>cessato 31/12/2015</t>
  </si>
  <si>
    <t>GUERRINI MAURA</t>
  </si>
  <si>
    <t>cesata 30/6/2014</t>
  </si>
  <si>
    <t>MAGAGNOLI CLAUDIO</t>
  </si>
  <si>
    <t>cessato 30/6/2014</t>
  </si>
  <si>
    <t>MARAFIOTI FRANCESCO</t>
  </si>
  <si>
    <t>cessato 31/5/2015</t>
  </si>
  <si>
    <t>ORSI MARINA</t>
  </si>
  <si>
    <t>SABATINI SANDRA</t>
  </si>
  <si>
    <t>cessata  30/6/2014</t>
  </si>
  <si>
    <t>VENTURI LAURA</t>
  </si>
  <si>
    <t>DATA FINE</t>
  </si>
  <si>
    <t xml:space="preserve">cessato 2/10/2016 </t>
  </si>
  <si>
    <t>B</t>
  </si>
  <si>
    <t>DI CUI IL 45% DELLA QUOTA VERRA' RIMBORSATA DA ARPAE IN QUANTO COMANDO PARZIALE IN USCITA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</si>
</sst>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indexed="41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2" borderId="2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horizontal="right" vertical="center"/>
    </xf>
    <xf numFmtId="49" fontId="1" fillId="0" borderId="0" xfId="0" applyNumberFormat="1" applyFont="1"/>
    <xf numFmtId="0" fontId="1" fillId="2" borderId="2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39" fontId="0" fillId="2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horizontal="center"/>
    </xf>
    <xf numFmtId="39" fontId="2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3" xfId="0" applyNumberFormat="1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39" fontId="0" fillId="2" borderId="2" xfId="0" applyNumberFormat="1" applyFont="1" applyFill="1" applyBorder="1" applyAlignment="1">
      <alignment horizontal="right" vertical="center"/>
    </xf>
    <xf numFmtId="39" fontId="3" fillId="2" borderId="4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right" vertical="center"/>
    </xf>
    <xf numFmtId="39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workbookViewId="0">
      <selection sqref="A1:M1"/>
    </sheetView>
  </sheetViews>
  <sheetFormatPr defaultRowHeight="12"/>
  <cols>
    <col min="1" max="1" width="21.28515625" style="3" customWidth="1"/>
    <col min="2" max="2" width="10.85546875" style="3" customWidth="1"/>
    <col min="3" max="3" width="11.140625" style="3" customWidth="1"/>
    <col min="4" max="5" width="10.85546875" style="3" customWidth="1"/>
    <col min="6" max="10" width="11.28515625" style="3" customWidth="1"/>
    <col min="11" max="11" width="9.42578125" style="3" customWidth="1"/>
    <col min="12" max="12" width="11.85546875" style="3" customWidth="1"/>
    <col min="13" max="13" width="8.42578125" style="3" customWidth="1"/>
    <col min="14" max="16384" width="9.140625" style="3"/>
  </cols>
  <sheetData>
    <row r="1" spans="1:17" ht="36" customHeight="1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7" ht="45">
      <c r="A2" s="2" t="s">
        <v>0</v>
      </c>
      <c r="B2" s="11" t="s">
        <v>1</v>
      </c>
      <c r="C2" s="1" t="s">
        <v>2</v>
      </c>
      <c r="D2" s="1" t="s">
        <v>3</v>
      </c>
      <c r="E2" s="16" t="s">
        <v>14</v>
      </c>
      <c r="F2" s="19" t="s">
        <v>13</v>
      </c>
      <c r="G2" s="16" t="s">
        <v>15</v>
      </c>
      <c r="H2" s="19" t="s">
        <v>11</v>
      </c>
      <c r="I2" s="16" t="s">
        <v>16</v>
      </c>
      <c r="J2" s="19" t="s">
        <v>12</v>
      </c>
      <c r="K2" s="2" t="s">
        <v>4</v>
      </c>
      <c r="L2" s="1" t="s">
        <v>5</v>
      </c>
      <c r="M2" s="21" t="s">
        <v>8</v>
      </c>
      <c r="N2" s="21" t="s">
        <v>38</v>
      </c>
    </row>
    <row r="3" spans="1:17" ht="22.5">
      <c r="A3" s="7" t="s">
        <v>18</v>
      </c>
      <c r="B3" s="8" t="s">
        <v>9</v>
      </c>
      <c r="C3" s="13">
        <v>0</v>
      </c>
      <c r="D3" s="13">
        <v>0</v>
      </c>
      <c r="E3" s="18">
        <v>3042.72</v>
      </c>
      <c r="F3" s="13">
        <v>25.16</v>
      </c>
      <c r="G3" s="18">
        <v>0</v>
      </c>
      <c r="H3" s="13">
        <v>0</v>
      </c>
      <c r="I3" s="18">
        <v>0</v>
      </c>
      <c r="J3" s="13">
        <v>0</v>
      </c>
      <c r="K3" s="13">
        <v>0</v>
      </c>
      <c r="L3" s="23">
        <f>C3+D3+F3+H3+J3</f>
        <v>25.16</v>
      </c>
      <c r="M3" s="22"/>
      <c r="N3" s="24" t="s">
        <v>21</v>
      </c>
    </row>
    <row r="4" spans="1:17" ht="22.5">
      <c r="A4" s="7" t="s">
        <v>20</v>
      </c>
      <c r="B4" s="8" t="s">
        <v>9</v>
      </c>
      <c r="C4" s="13">
        <v>0</v>
      </c>
      <c r="D4" s="13">
        <v>0</v>
      </c>
      <c r="E4" s="18">
        <v>3921.3690832440066</v>
      </c>
      <c r="F4" s="13">
        <v>313.16000000000003</v>
      </c>
      <c r="G4" s="18">
        <v>5873.4</v>
      </c>
      <c r="H4" s="13">
        <v>5731.53</v>
      </c>
      <c r="I4" s="18">
        <v>0</v>
      </c>
      <c r="J4" s="13">
        <v>0</v>
      </c>
      <c r="K4" s="13">
        <v>0</v>
      </c>
      <c r="L4" s="23">
        <f>C4+D4+F4+H4+J4</f>
        <v>6044.69</v>
      </c>
      <c r="M4" s="22"/>
      <c r="N4" s="24" t="s">
        <v>22</v>
      </c>
    </row>
    <row r="5" spans="1:17" ht="22.5">
      <c r="A5" s="7" t="s">
        <v>23</v>
      </c>
      <c r="B5" s="8" t="s">
        <v>9</v>
      </c>
      <c r="C5" s="13">
        <v>0</v>
      </c>
      <c r="D5" s="13">
        <v>0</v>
      </c>
      <c r="E5" s="18">
        <v>3809.15</v>
      </c>
      <c r="F5" s="13">
        <v>299.55</v>
      </c>
      <c r="G5" s="18">
        <v>0</v>
      </c>
      <c r="H5" s="13">
        <v>0</v>
      </c>
      <c r="I5" s="18">
        <v>0</v>
      </c>
      <c r="J5" s="13">
        <v>0</v>
      </c>
      <c r="K5" s="13">
        <v>0</v>
      </c>
      <c r="L5" s="23">
        <f t="shared" ref="L5:L12" si="0">C5+D5+F5+H5+J5</f>
        <v>299.55</v>
      </c>
      <c r="M5" s="22"/>
      <c r="N5" s="24" t="s">
        <v>24</v>
      </c>
    </row>
    <row r="6" spans="1:17" ht="22.5">
      <c r="A6" s="7" t="s">
        <v>25</v>
      </c>
      <c r="B6" s="8" t="s">
        <v>9</v>
      </c>
      <c r="C6" s="13">
        <v>0</v>
      </c>
      <c r="D6" s="13">
        <v>0</v>
      </c>
      <c r="E6" s="18">
        <v>4376.17</v>
      </c>
      <c r="F6" s="13">
        <v>168.63</v>
      </c>
      <c r="G6" s="18">
        <v>6514.42</v>
      </c>
      <c r="H6" s="13">
        <v>6230.41</v>
      </c>
      <c r="I6" s="18">
        <v>0</v>
      </c>
      <c r="J6" s="13">
        <v>0</v>
      </c>
      <c r="K6" s="13">
        <v>0</v>
      </c>
      <c r="L6" s="23">
        <f t="shared" si="0"/>
        <v>6399.04</v>
      </c>
      <c r="M6" s="22"/>
      <c r="N6" s="24" t="s">
        <v>22</v>
      </c>
    </row>
    <row r="7" spans="1:17" ht="22.5">
      <c r="A7" s="4" t="s">
        <v>26</v>
      </c>
      <c r="B7" s="6" t="s">
        <v>9</v>
      </c>
      <c r="C7" s="13">
        <v>0</v>
      </c>
      <c r="D7" s="13">
        <v>0</v>
      </c>
      <c r="E7" s="17">
        <v>3914.87</v>
      </c>
      <c r="F7" s="13">
        <v>36.799999999999997</v>
      </c>
      <c r="G7" s="17">
        <v>5827.72</v>
      </c>
      <c r="H7" s="13">
        <v>5696.6</v>
      </c>
      <c r="I7" s="18">
        <v>0</v>
      </c>
      <c r="J7" s="13">
        <v>0</v>
      </c>
      <c r="K7" s="13">
        <v>0</v>
      </c>
      <c r="L7" s="23">
        <f t="shared" si="0"/>
        <v>5733.4000000000005</v>
      </c>
      <c r="M7" s="22"/>
      <c r="N7" s="24" t="s">
        <v>27</v>
      </c>
    </row>
    <row r="8" spans="1:17" ht="22.5">
      <c r="A8" s="4" t="s">
        <v>28</v>
      </c>
      <c r="B8" s="6" t="s">
        <v>9</v>
      </c>
      <c r="C8" s="13">
        <v>0</v>
      </c>
      <c r="D8" s="13">
        <v>0</v>
      </c>
      <c r="E8" s="17">
        <v>1957.43</v>
      </c>
      <c r="F8" s="13">
        <v>92</v>
      </c>
      <c r="G8" s="17">
        <v>0</v>
      </c>
      <c r="H8" s="13">
        <v>0</v>
      </c>
      <c r="I8" s="18">
        <v>0</v>
      </c>
      <c r="J8" s="13">
        <v>0</v>
      </c>
      <c r="K8" s="13">
        <v>0</v>
      </c>
      <c r="L8" s="23">
        <f t="shared" si="0"/>
        <v>92</v>
      </c>
      <c r="M8" s="22"/>
      <c r="N8" s="24" t="s">
        <v>29</v>
      </c>
    </row>
    <row r="9" spans="1:17" ht="22.5">
      <c r="A9" s="4" t="s">
        <v>30</v>
      </c>
      <c r="B9" s="6" t="s">
        <v>9</v>
      </c>
      <c r="C9" s="13">
        <v>0</v>
      </c>
      <c r="D9" s="13">
        <v>0</v>
      </c>
      <c r="E9" s="17">
        <v>1825.63</v>
      </c>
      <c r="F9" s="13">
        <v>166.87</v>
      </c>
      <c r="G9" s="17">
        <v>0</v>
      </c>
      <c r="H9" s="13">
        <v>0</v>
      </c>
      <c r="I9" s="18">
        <v>0</v>
      </c>
      <c r="J9" s="13">
        <v>0</v>
      </c>
      <c r="K9" s="13">
        <v>0</v>
      </c>
      <c r="L9" s="23">
        <f t="shared" si="0"/>
        <v>166.87</v>
      </c>
      <c r="M9" s="22"/>
      <c r="N9" s="24" t="s">
        <v>31</v>
      </c>
    </row>
    <row r="10" spans="1:17" ht="22.5">
      <c r="A10" s="4" t="s">
        <v>32</v>
      </c>
      <c r="B10" s="6" t="s">
        <v>9</v>
      </c>
      <c r="C10" s="13">
        <v>0</v>
      </c>
      <c r="D10" s="13">
        <v>0</v>
      </c>
      <c r="E10" s="17">
        <v>3163.6</v>
      </c>
      <c r="F10" s="13">
        <v>28.83</v>
      </c>
      <c r="G10" s="17">
        <v>1962.24</v>
      </c>
      <c r="H10" s="13">
        <v>1805.26</v>
      </c>
      <c r="I10" s="18">
        <v>0</v>
      </c>
      <c r="J10" s="13">
        <v>0</v>
      </c>
      <c r="K10" s="13">
        <v>0</v>
      </c>
      <c r="L10" s="23">
        <f t="shared" si="0"/>
        <v>1834.09</v>
      </c>
      <c r="M10" s="22"/>
      <c r="N10" s="24" t="s">
        <v>33</v>
      </c>
    </row>
    <row r="11" spans="1:17" ht="22.5">
      <c r="A11" s="7" t="s">
        <v>34</v>
      </c>
      <c r="B11" s="8" t="s">
        <v>9</v>
      </c>
      <c r="C11" s="13">
        <v>0</v>
      </c>
      <c r="D11" s="13">
        <v>0</v>
      </c>
      <c r="E11" s="18">
        <v>3921.37</v>
      </c>
      <c r="F11" s="13">
        <v>297.91000000000003</v>
      </c>
      <c r="G11" s="18">
        <v>5837.4</v>
      </c>
      <c r="H11" s="13">
        <v>5764.43</v>
      </c>
      <c r="I11" s="18">
        <v>0</v>
      </c>
      <c r="J11" s="13">
        <v>0</v>
      </c>
      <c r="K11" s="13">
        <v>0</v>
      </c>
      <c r="L11" s="23">
        <f t="shared" si="0"/>
        <v>6062.34</v>
      </c>
      <c r="M11" s="22"/>
      <c r="N11" s="24" t="s">
        <v>22</v>
      </c>
    </row>
    <row r="12" spans="1:17" ht="22.5">
      <c r="A12" s="7" t="s">
        <v>35</v>
      </c>
      <c r="B12" s="8" t="s">
        <v>9</v>
      </c>
      <c r="C12" s="13">
        <v>0</v>
      </c>
      <c r="D12" s="13">
        <v>0</v>
      </c>
      <c r="E12" s="18">
        <v>3914.87</v>
      </c>
      <c r="F12" s="13">
        <v>34.17</v>
      </c>
      <c r="G12" s="18">
        <v>2913.86</v>
      </c>
      <c r="H12" s="13">
        <v>2760.88</v>
      </c>
      <c r="I12" s="18">
        <v>0</v>
      </c>
      <c r="J12" s="13">
        <v>0</v>
      </c>
      <c r="K12" s="13">
        <v>0</v>
      </c>
      <c r="L12" s="23">
        <f t="shared" si="0"/>
        <v>2795.05</v>
      </c>
      <c r="M12" s="22"/>
      <c r="N12" s="24" t="s">
        <v>36</v>
      </c>
    </row>
    <row r="13" spans="1:17" ht="24.95" customHeight="1">
      <c r="A13" s="7" t="s">
        <v>17</v>
      </c>
      <c r="B13" s="8" t="s">
        <v>9</v>
      </c>
      <c r="C13" s="13">
        <v>0</v>
      </c>
      <c r="D13" s="13">
        <v>0</v>
      </c>
      <c r="E13" s="18">
        <v>5166.97</v>
      </c>
      <c r="F13" s="13">
        <v>205.58</v>
      </c>
      <c r="G13" s="18">
        <v>7691.62</v>
      </c>
      <c r="H13" s="13">
        <v>7660.85</v>
      </c>
      <c r="I13" s="18">
        <v>6249.44</v>
      </c>
      <c r="J13" s="13">
        <v>6175.48</v>
      </c>
      <c r="K13" s="13">
        <v>0</v>
      </c>
      <c r="L13" s="23">
        <f>C13+D13+F13+H13+J13</f>
        <v>14041.91</v>
      </c>
      <c r="M13" s="15" t="s">
        <v>40</v>
      </c>
      <c r="N13" s="24" t="s">
        <v>39</v>
      </c>
    </row>
    <row r="14" spans="1:17" ht="24" customHeight="1">
      <c r="A14" s="4" t="s">
        <v>37</v>
      </c>
      <c r="B14" s="6" t="s">
        <v>9</v>
      </c>
      <c r="C14" s="13">
        <v>0</v>
      </c>
      <c r="D14" s="13">
        <v>0</v>
      </c>
      <c r="E14" s="17">
        <v>5166.97</v>
      </c>
      <c r="F14" s="13">
        <v>207.45</v>
      </c>
      <c r="G14" s="17">
        <v>7691.62</v>
      </c>
      <c r="H14" s="13">
        <v>7662.88</v>
      </c>
      <c r="I14" s="17">
        <v>0</v>
      </c>
      <c r="J14" s="13">
        <v>0</v>
      </c>
      <c r="K14" s="13">
        <v>0</v>
      </c>
      <c r="L14" s="23">
        <f>C14+D14+F14+H14+J14</f>
        <v>7870.33</v>
      </c>
      <c r="M14" s="22"/>
      <c r="N14" s="24" t="s">
        <v>22</v>
      </c>
    </row>
    <row r="15" spans="1:17" s="27" customFormat="1" ht="16.5" customHeight="1">
      <c r="A15" s="25" t="s">
        <v>7</v>
      </c>
      <c r="B15" s="9"/>
      <c r="C15" s="26"/>
      <c r="D15" s="26"/>
      <c r="E15" s="26"/>
      <c r="F15" s="26">
        <f>SUM(F3:F14)</f>
        <v>1876.1100000000001</v>
      </c>
      <c r="G15" s="26"/>
      <c r="H15" s="26">
        <f>SUM(H3:H14)</f>
        <v>43312.84</v>
      </c>
      <c r="I15" s="26"/>
      <c r="J15" s="26">
        <f>SUM(J3:J14)</f>
        <v>6175.48</v>
      </c>
      <c r="K15" s="26"/>
      <c r="L15" s="26">
        <f>SUM(L3:L14)</f>
        <v>51364.43</v>
      </c>
    </row>
    <row r="16" spans="1:17" ht="27" customHeight="1">
      <c r="A16" s="29" t="s">
        <v>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0"/>
      <c r="N16" s="5"/>
      <c r="O16" s="5"/>
      <c r="P16" s="5"/>
      <c r="Q16" s="5"/>
    </row>
    <row r="17" spans="1:12">
      <c r="A17" t="s">
        <v>10</v>
      </c>
    </row>
    <row r="18" spans="1:12">
      <c r="A18" s="14" t="s">
        <v>40</v>
      </c>
      <c r="B18" s="3" t="s">
        <v>41</v>
      </c>
    </row>
    <row r="19" spans="1:12" ht="12.75">
      <c r="L19" s="12"/>
    </row>
    <row r="21" spans="1:12">
      <c r="A21" s="10"/>
      <c r="B21"/>
    </row>
  </sheetData>
  <mergeCells count="2">
    <mergeCell ref="A16:L16"/>
    <mergeCell ref="A1:M1"/>
  </mergeCells>
  <phoneticPr fontId="0" type="noConversion"/>
  <pageMargins left="0" right="0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 per cognome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Aleotti</dc:creator>
  <cp:lastModifiedBy>aleotti</cp:lastModifiedBy>
  <cp:lastPrinted>2018-04-12T10:52:03Z</cp:lastPrinted>
  <dcterms:created xsi:type="dcterms:W3CDTF">2016-03-17T11:06:22Z</dcterms:created>
  <dcterms:modified xsi:type="dcterms:W3CDTF">2018-04-12T12:26:31Z</dcterms:modified>
</cp:coreProperties>
</file>